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mc:AlternateContent xmlns:mc="http://schemas.openxmlformats.org/markup-compatibility/2006">
    <mc:Choice Requires="x15">
      <x15ac:absPath xmlns:x15ac="http://schemas.microsoft.com/office/spreadsheetml/2010/11/ac" url="J:\SEMP\OM\Programy - aktuální verze dokumentů\Živel 3\Přílohy na web\Podklady k úvěru\"/>
    </mc:Choice>
  </mc:AlternateContent>
  <xr:revisionPtr revIDLastSave="0" documentId="8_{635F5699-26EF-4446-870D-624BCCED97A8}" xr6:coauthVersionLast="47" xr6:coauthVersionMax="47" xr10:uidLastSave="{00000000-0000-0000-0000-000000000000}"/>
  <bookViews>
    <workbookView xWindow="-28920" yWindow="-120" windowWidth="29040" windowHeight="17520" xr2:uid="{D5F386D7-B109-423B-9EE0-2A8A6CF9B4CC}"/>
  </bookViews>
  <sheets>
    <sheet name="Rozcestník" sheetId="1" r:id="rId1"/>
    <sheet name="Kalkulačka měsíční splátky úvěr" sheetId="6" r:id="rId2"/>
    <sheet name="Fyzická osoba nepodnikající" sheetId="7" r:id="rId3"/>
    <sheet name="FOP (daňové přiznání)" sheetId="2" r:id="rId4"/>
    <sheet name="FOP (paušální režim)"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6" l="1"/>
  <c r="C11" i="6" s="1"/>
  <c r="E69" i="3"/>
  <c r="E70" i="3" s="1"/>
  <c r="C2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Nývltová Natálie</author>
  </authors>
  <commentList>
    <comment ref="C9" authorId="0" shapeId="0" xr:uid="{B340E783-F599-41A2-AAC8-9EBB7B59CBCD}">
      <text>
        <r>
          <rPr>
            <sz val="9"/>
            <color indexed="81"/>
            <rFont val="Tahoma"/>
            <family val="2"/>
            <charset val="238"/>
          </rPr>
          <t xml:space="preserve">Maximální délka splácení je 25 let.
</t>
        </r>
      </text>
    </comment>
    <comment ref="C10" authorId="0" shapeId="0" xr:uid="{2B88784F-A066-4F3E-BB87-A141C28E6CB2}">
      <text>
        <r>
          <rPr>
            <b/>
            <sz val="9"/>
            <color indexed="81"/>
            <rFont val="Tahoma"/>
            <family val="2"/>
            <charset val="238"/>
          </rPr>
          <t>Aktuálně je úroková sazba 1 % p.a. Úroková sazba je fixní po celou dobu splácení úvěru.</t>
        </r>
        <r>
          <rPr>
            <sz val="9"/>
            <color indexed="81"/>
            <rFont val="Tahoma"/>
            <family val="2"/>
            <charset val="238"/>
          </rPr>
          <t xml:space="preserve">
Úroková sazba ve výši základní sazby EU pro ČR platné ke dni nabytí účinnosti Smlouvy o poskytnutí podpory. Úroková sazba je však vždy snížena až o 3procentní body, nejméně však ve výši 1 % a nejvýše ve výši 3 % ročně.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Nývltová Natálie</author>
  </authors>
  <commentList>
    <comment ref="C21" authorId="0" shapeId="0" xr:uid="{4EE63EF3-0E32-4817-AD5F-4C1EB48378E8}">
      <text>
        <r>
          <rPr>
            <sz val="9"/>
            <color indexed="81"/>
            <rFont val="Tahoma"/>
            <family val="2"/>
            <charset val="238"/>
          </rPr>
          <t>Tuto hodnotu vyplňte do Klientského portálu jako čistý měsíční příjem na záložce Parametry podpory.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Nývltová Natálie</author>
  </authors>
  <commentList>
    <comment ref="E70" authorId="0" shapeId="0" xr:uid="{0D68145B-11C4-4BF4-B715-2ADD9EF1F79F}">
      <text>
        <r>
          <rPr>
            <sz val="9"/>
            <color indexed="81"/>
            <rFont val="Tahoma"/>
            <family val="2"/>
            <charset val="238"/>
          </rPr>
          <t>Tuto hodnotu vyplňte do Klientského portálu jako čistý měsíční příjem na záložce Parametry podpory.</t>
        </r>
      </text>
    </comment>
  </commentList>
</comments>
</file>

<file path=xl/sharedStrings.xml><?xml version="1.0" encoding="utf-8"?>
<sst xmlns="http://schemas.openxmlformats.org/spreadsheetml/2006/main" count="61" uniqueCount="56">
  <si>
    <t>Vydání 1.0</t>
  </si>
  <si>
    <t>Podklady k žádosti o úvěr - fyzické osoby</t>
  </si>
  <si>
    <t>Tento podklad shrnuje doklady, které je nutné přeložit při žádosti o úvěr za účelem vyhodnocení úvěruschopnosti.</t>
  </si>
  <si>
    <t xml:space="preserve">Pomocí tohoto podkladu mohou také fyzické osoby podnikající stanovit měsíční čistý příjem, který je při podání žádosti o úvěr vyplňován do formuláře žádosti v Klientském portálu. </t>
  </si>
  <si>
    <t>Jsem:</t>
  </si>
  <si>
    <t>fyzická osoba nepodnikající</t>
  </si>
  <si>
    <t>fyzická osoba podnikající, která podává daňové přiznání</t>
  </si>
  <si>
    <t>fyzická osoba podnikající v paušálním daňovém režimu</t>
  </si>
  <si>
    <t>Pokud si chcete spočítat, jaká bude výše anuitní (měsíční) splátky úvěru:</t>
  </si>
  <si>
    <t>klikněte zde</t>
  </si>
  <si>
    <t>Orientační  kalkulačka měsíční splátky úvěru</t>
  </si>
  <si>
    <t xml:space="preserve">Tato orientační kalkulačka slouží pouze k modelování výše splátek a nemá vliv na samotný výpočet maximální možné výše úvěru. Maximální výši úvěru, o kterou můžete v rámci programu žádat, zjistíte po vyplnění formuláře žádosti o poskytnutí podpory v Klientském portálu. Na základě zadaných údajů, jako jsou účel podpory, typ nemovitosti, výše škody, pojistné plnění či účelové dary, se Vám dostupná výše úvěru automaticky vypočítá. </t>
  </si>
  <si>
    <t>Vyplňte pouze žlutá pole:</t>
  </si>
  <si>
    <t>Požadovaná výše úvěru od SFPI:</t>
  </si>
  <si>
    <t>Požadovaná délka splácení (v letech):</t>
  </si>
  <si>
    <t>Úroková sazba:</t>
  </si>
  <si>
    <t>Orientační výše měsíční splátky:</t>
  </si>
  <si>
    <t>Pokud jste fyzická osoba nepodnikající, k žádosti o úvěr předkládáte:</t>
  </si>
  <si>
    <t>Přímo ve formuláři žádosti v Klientském portálu vyplňujete na záložce Parametry podpory počet členů domácnosti, a zároveň přehled měsíčních příjmů a výdajů:</t>
  </si>
  <si>
    <t>Kromě toho předkládáte jako přílohu žádosti:</t>
  </si>
  <si>
    <r>
      <t>1)</t>
    </r>
    <r>
      <rPr>
        <b/>
        <sz val="11"/>
        <color theme="1"/>
        <rFont val="Tahoma"/>
        <family val="2"/>
        <charset val="238"/>
      </rPr>
      <t xml:space="preserve"> Potvrzení o příjmu</t>
    </r>
    <r>
      <rPr>
        <sz val="11"/>
        <color theme="1"/>
        <rFont val="Tahoma"/>
        <family val="2"/>
        <charset val="238"/>
      </rPr>
      <t xml:space="preserve"> - vzor naleznete na webových stránkách SFPI. Potvrzení o příjmu za posledních 12 měsíců, nesmí být ke dni předložení starší než 3 měsíce. Upozorňujeme, že 
    pokud v potvrzení uvedete, že máte pracovní smlouvu na dobu určitou, která končí v následujícím měsíci, budete vyzváni k doložení potvrzení od zaměstnavatele o jejím 
    prodloužení. Pokud již v minulosti došlo k jejímu prodloužení, předložte prosím poslední uzavřenou smlouvu, kterou došlo k prodloužení pracovního poměru.
   </t>
    </r>
  </si>
  <si>
    <r>
      <t xml:space="preserve">2) </t>
    </r>
    <r>
      <rPr>
        <b/>
        <sz val="11"/>
        <color theme="1"/>
        <rFont val="Tahoma"/>
        <family val="2"/>
        <charset val="238"/>
      </rPr>
      <t>Podložení uvedených příjmů</t>
    </r>
    <r>
      <rPr>
        <sz val="11"/>
        <color theme="1"/>
        <rFont val="Tahoma"/>
        <family val="2"/>
        <charset val="238"/>
      </rPr>
      <t xml:space="preserve"> - veškeré uvedené příjmy podložte konkrétním dokladem (např. pracovní smlouvou, výpisem z účtu za poslední tři měsíce), ze kterých bude patrná uvedená měsíční výše příjmu. </t>
    </r>
  </si>
  <si>
    <r>
      <t xml:space="preserve">3) </t>
    </r>
    <r>
      <rPr>
        <b/>
        <sz val="11"/>
        <rFont val="Tahoma"/>
        <family val="2"/>
        <charset val="238"/>
      </rPr>
      <t xml:space="preserve">Podložení výdajů </t>
    </r>
    <r>
      <rPr>
        <sz val="11"/>
        <rFont val="Tahoma"/>
        <family val="2"/>
        <charset val="238"/>
      </rPr>
      <t>- výdaje podkládáte pouze pokud platíte jiný úvěr (smlouvou o úvěru a výpisy z účtů, ze kterého je patrné splácení za posledních 6 měsíců), pokud uvádíte i jiné měsíční výdaje, není nutné jejich výši dokládat.</t>
    </r>
  </si>
  <si>
    <t>Pokud jste fyzická osoba podnikající, která podává přiznání k dani z příjmů:</t>
  </si>
  <si>
    <r>
      <t xml:space="preserve">Základní položkou, která je v rámci toho vyplňována je </t>
    </r>
    <r>
      <rPr>
        <b/>
        <sz val="11"/>
        <color theme="1"/>
        <rFont val="Tahoma"/>
        <family val="2"/>
        <charset val="238"/>
      </rPr>
      <t>čistý měsíční příjem</t>
    </r>
    <r>
      <rPr>
        <sz val="11"/>
        <color theme="1"/>
        <rFont val="Tahoma"/>
        <family val="2"/>
        <charset val="238"/>
      </rPr>
      <t>. Pokud podáváte daňové přiznání, vyplňte níže základ daně za poslední kalendářní rok, kdy jste podali daňové přiznání a čistý měsíční příjem se automaticky dopočte:</t>
    </r>
  </si>
  <si>
    <t>Základ daně za poslední kalendářní rok, za který bylo podáno přiznání k dani z příjmu:</t>
  </si>
  <si>
    <t>Čistý měsíční příjem, který vyplníte do Klientského portálu:</t>
  </si>
  <si>
    <t>Pozn. vzorec podle kterého je počítán čistý měsíční příjem -  (Základ daně/12)∙0,6365 +2 570, přičemž ve vzorci je zohledněna  daň z příjmu 15 % a sociální (14,6 %) a zdravotní pojištění (6,75 %) ze základu daně (tzn. koeficient 0,6365) a sleva na poplatníka (2 570 Kč)</t>
  </si>
  <si>
    <r>
      <t xml:space="preserve">1) </t>
    </r>
    <r>
      <rPr>
        <b/>
        <sz val="11"/>
        <color theme="1"/>
        <rFont val="Tahoma"/>
        <family val="2"/>
        <charset val="238"/>
      </rPr>
      <t>Daňové přiznání za poslední dvě zdaňovací období</t>
    </r>
    <r>
      <rPr>
        <sz val="11"/>
        <color theme="1"/>
        <rFont val="Tahoma"/>
        <family val="2"/>
        <charset val="238"/>
      </rPr>
      <t xml:space="preserve"> včetně dokladu o padání DPFO na příslušný Finanční úřad a doklad o úhradě daně</t>
    </r>
  </si>
  <si>
    <r>
      <t xml:space="preserve">2) </t>
    </r>
    <r>
      <rPr>
        <b/>
        <sz val="11"/>
        <rFont val="Tahoma"/>
        <family val="2"/>
        <charset val="238"/>
      </rPr>
      <t>Údaje o úvěrech a ostatních závazcích klienta</t>
    </r>
    <r>
      <rPr>
        <sz val="11"/>
        <rFont val="Tahoma"/>
        <family val="2"/>
        <charset val="238"/>
      </rPr>
      <t xml:space="preserve"> (vč. poskytnutého ručení), údaje o zajištění závazků klienta, vč. výpisu z účtu za posledních 6 měsíců, ze kterých je patrné pravidelné měsíční splácení.  </t>
    </r>
  </si>
  <si>
    <t>Pokud jste fyzická osoba podnikající v paušálním daňovém režimu:</t>
  </si>
  <si>
    <t>Při podání žádosti o úvěr jsou v žádosti na záložce Parametry podpory vyplňovány měsíční příjmy a výdaje a údaje o členech domácnosti. Základní položkou, která je v rámci toho vyplňována je čistý měsíční příjem. Pokud jste fyzická osoba podnikajcí v paušálním režimu, máte dvě možnosti toho, jak stanovit čistý měsíční příjem:</t>
  </si>
  <si>
    <t>1. Automaticky stanovený příjem na základě pásma</t>
  </si>
  <si>
    <t>Na základě odborného odhadu byl stanoven průměrný příjem podle pásma. Tzn. pokud váš příjem odpovídá průměrnému příjmu podle pásma, ke kterému jste přihlášeni, vyplníte tento průměrný měsíční čistý příjem do Klientského portálu na záložce Parametry podpory:</t>
  </si>
  <si>
    <t>Pásmo paušálního režimu</t>
  </si>
  <si>
    <r>
      <rPr>
        <b/>
        <sz val="11"/>
        <color rgb="FF000000"/>
        <rFont val="Tahoma"/>
      </rPr>
      <t xml:space="preserve">Průměrný čistý měsíční příjem </t>
    </r>
    <r>
      <rPr>
        <b/>
        <i/>
        <sz val="11"/>
        <color rgb="FF000000"/>
        <rFont val="Tahoma"/>
      </rPr>
      <t>(tuto hodnotu vyplňte při podání žádosti do Klientského portálu jako váš čistý měsíční příjem)</t>
    </r>
  </si>
  <si>
    <t xml:space="preserve">I. pásmo (paušální daň 8 716): </t>
  </si>
  <si>
    <t xml:space="preserve">II. pásmo (paušální daň 16 745): </t>
  </si>
  <si>
    <t>III. pásmo (paušální daň 27 139)</t>
  </si>
  <si>
    <t>Upozorňujeme, že měsíční čistý příjem musí po odečtení výdajů a životního minima pokrýt splátku úvěru (výpočet splátek je dostupný v tomto dokumentu na listu Kalkulačka anuitní splátky úvěru). Pokud tedy víte, že máte výrazně nižší nebo vyšší příjem, než je uvedený průměr za pásmo paušálního režimu, stanovte čistý příjem ručně, aby bylo patrné, že máte na splácení úvěru.</t>
  </si>
  <si>
    <r>
      <t xml:space="preserve">1) </t>
    </r>
    <r>
      <rPr>
        <b/>
        <sz val="11"/>
        <color theme="1"/>
        <rFont val="Tahoma"/>
        <family val="2"/>
        <charset val="238"/>
      </rPr>
      <t>Oznámení o vstupu do paušálního režimu</t>
    </r>
  </si>
  <si>
    <r>
      <t xml:space="preserve">2) </t>
    </r>
    <r>
      <rPr>
        <b/>
        <sz val="11"/>
        <color theme="1"/>
        <rFont val="Tahoma"/>
        <family val="2"/>
        <charset val="238"/>
      </rPr>
      <t>Údaje o úvěrech a ostatních závazcích klienta</t>
    </r>
    <r>
      <rPr>
        <sz val="11"/>
        <color theme="1"/>
        <rFont val="Tahoma"/>
        <family val="2"/>
        <charset val="238"/>
      </rPr>
      <t xml:space="preserve"> (vč. poskytnutého ručení), údaje o zajištění závazků klienta (zástavními právy, blankosměnkami apod.)</t>
    </r>
  </si>
  <si>
    <t>2. Stanovení čistého měsíčního příjmu</t>
  </si>
  <si>
    <r>
      <t>Pokud průměrný příjem dle pásma neodpovídá vašemu skutečnému příjmu a je výrazně vyšší či nižší, je nutné stanovit čistý měsíční příjem na základě fakturovaného obratu v této tabulce. Tuto</t>
    </r>
    <r>
      <rPr>
        <b/>
        <sz val="11"/>
        <color theme="1"/>
        <rFont val="Tahoma"/>
        <family val="2"/>
        <charset val="238"/>
      </rPr>
      <t xml:space="preserve"> tabulku</t>
    </r>
    <r>
      <rPr>
        <sz val="11"/>
        <color theme="1"/>
        <rFont val="Tahoma"/>
        <family val="2"/>
        <charset val="238"/>
      </rPr>
      <t xml:space="preserve"> vyplňte a nahrajte jako přílohu žádosti v Klientském portálu, a to společně </t>
    </r>
    <r>
      <rPr>
        <b/>
        <sz val="11"/>
        <color theme="1"/>
        <rFont val="Tahoma"/>
        <family val="2"/>
        <charset val="238"/>
      </rPr>
      <t>s výpisy z účtu za posledních 12 měsíců:</t>
    </r>
  </si>
  <si>
    <t>Datum vystavení účetního dokladu*</t>
  </si>
  <si>
    <t xml:space="preserve">Číslo dokladu </t>
  </si>
  <si>
    <t>Název odběratele</t>
  </si>
  <si>
    <t>Celková částka na dokladu v Kč</t>
  </si>
  <si>
    <t>Celkem doloženo:</t>
  </si>
  <si>
    <t>Výsledný čistý měsíční příjem, který vyplníte při podání žádosti do Klientského portálu:</t>
  </si>
  <si>
    <t>* Datum vystavení daňového dokladu musí být v rozmezí 12 měsíců zpětně od data podání žádosti</t>
  </si>
  <si>
    <t>Pozn: od celkového součtu daňových dokladů je odečteno 60 %, zůstatek je považován za výsledný příjem započítaný do bonity žadatele o úvěr</t>
  </si>
  <si>
    <t>Jako přílohu žádosti tedy dokládáte:</t>
  </si>
  <si>
    <r>
      <t xml:space="preserve">2) </t>
    </r>
    <r>
      <rPr>
        <b/>
        <sz val="11"/>
        <color theme="1"/>
        <rFont val="Tahoma"/>
        <family val="2"/>
        <charset val="238"/>
      </rPr>
      <t>Údaje o úvěrech a ostatních závazcích klienta</t>
    </r>
    <r>
      <rPr>
        <sz val="11"/>
        <color theme="1"/>
        <rFont val="Tahoma"/>
        <family val="2"/>
        <charset val="238"/>
      </rPr>
      <t xml:space="preserve"> (vč. poskytnutého ručení), údaje o zajištění závazků klienta (zástavními právy, blankosměnkami apod.), vč. výpisu z účtu za posledních 6 měsíců, ze kterých je patrné pravidelné měsíční splácení.  </t>
    </r>
  </si>
  <si>
    <r>
      <rPr>
        <sz val="11"/>
        <color theme="1"/>
        <rFont val="Tahoma"/>
        <family val="2"/>
        <charset val="238"/>
      </rPr>
      <t>3)</t>
    </r>
    <r>
      <rPr>
        <b/>
        <sz val="11"/>
        <color theme="1"/>
        <rFont val="Tahoma"/>
        <family val="2"/>
        <charset val="238"/>
      </rPr>
      <t xml:space="preserve"> Vyplněnou tabulku fakturovaného obratu </t>
    </r>
    <r>
      <rPr>
        <sz val="11"/>
        <color theme="1"/>
        <rFont val="Tahoma"/>
        <family val="2"/>
        <charset val="238"/>
      </rPr>
      <t>dle vzoru výše</t>
    </r>
  </si>
  <si>
    <r>
      <rPr>
        <sz val="11"/>
        <color theme="1"/>
        <rFont val="Tahoma"/>
        <family val="2"/>
        <charset val="238"/>
      </rPr>
      <t xml:space="preserve">4) </t>
    </r>
    <r>
      <rPr>
        <b/>
        <sz val="11"/>
        <color theme="1"/>
        <rFont val="Tahoma"/>
        <family val="2"/>
        <charset val="238"/>
      </rPr>
      <t>Výpisy z bankovního účtu za posledních 12 měsíců</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</si>
</sst>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Kč&quot;;[Red]\-#,##0.00\ &quot;Kč&quot;"/>
    <numFmt numFmtId="44" formatCode="_-* #,##0.00\ &quot;Kč&quot;_-;\-* #,##0.00\ &quot;Kč&quot;_-;_-* &quot;-&quot;??\ &quot;Kč&quot;_-;_-@_-"/>
    <numFmt numFmtId="164" formatCode="_-* #,##0\ &quot;Kč&quot;_-;\-* #,##0\ &quot;Kč&quot;_-;_-* &quot;-&quot;??\ &quot;Kč&quot;_-;_-@_-"/>
    <numFmt numFmtId="165" formatCode="#,##0.00\ &quot;Kč&quot;"/>
  </numFmts>
  <fonts count="23">
    <font>
      <sz val="11"/>
      <color theme="1"/>
      <name val="Aptos Narrow"/>
      <family val="2"/>
      <charset val="238"/>
      <scheme val="minor"/>
    </font>
    <font>
      <u/>
      <sz val="11"/>
      <color theme="10"/>
      <name val="Aptos Narrow"/>
      <family val="2"/>
      <charset val="238"/>
      <scheme val="minor"/>
    </font>
    <font>
      <sz val="11"/>
      <color theme="1"/>
      <name val="Aptos Narrow"/>
      <family val="2"/>
      <charset val="238"/>
      <scheme val="minor"/>
    </font>
    <font>
      <sz val="9"/>
      <color indexed="81"/>
      <name val="Tahoma"/>
      <family val="2"/>
      <charset val="238"/>
    </font>
    <font>
      <b/>
      <sz val="9"/>
      <color indexed="81"/>
      <name val="Tahoma"/>
      <family val="2"/>
      <charset val="238"/>
    </font>
    <font>
      <b/>
      <sz val="10"/>
      <color theme="1"/>
      <name val="Tahoma"/>
      <family val="2"/>
      <charset val="238"/>
    </font>
    <font>
      <sz val="12"/>
      <color theme="1"/>
      <name val="Tahoma"/>
      <family val="2"/>
      <charset val="238"/>
    </font>
    <font>
      <sz val="11"/>
      <color theme="1"/>
      <name val="Tahoma"/>
      <family val="2"/>
      <charset val="238"/>
    </font>
    <font>
      <b/>
      <sz val="12"/>
      <color theme="1"/>
      <name val="Tahoma"/>
      <family val="2"/>
      <charset val="238"/>
    </font>
    <font>
      <b/>
      <sz val="16"/>
      <color theme="1"/>
      <name val="Tahoma"/>
      <family val="2"/>
      <charset val="238"/>
    </font>
    <font>
      <b/>
      <sz val="11"/>
      <color theme="1"/>
      <name val="Tahoma"/>
      <family val="2"/>
      <charset val="238"/>
    </font>
    <font>
      <b/>
      <sz val="14"/>
      <color theme="1"/>
      <name val="Tahoma"/>
      <family val="2"/>
      <charset val="238"/>
    </font>
    <font>
      <i/>
      <sz val="9"/>
      <color theme="1"/>
      <name val="Tahoma"/>
      <family val="2"/>
      <charset val="238"/>
    </font>
    <font>
      <u/>
      <sz val="11"/>
      <color theme="10"/>
      <name val="Tahoma"/>
      <family val="2"/>
      <charset val="238"/>
    </font>
    <font>
      <sz val="11"/>
      <color theme="0"/>
      <name val="Tahoma"/>
      <family val="2"/>
      <charset val="238"/>
    </font>
    <font>
      <i/>
      <sz val="11"/>
      <color theme="1"/>
      <name val="Tahoma"/>
      <family val="2"/>
      <charset val="238"/>
    </font>
    <font>
      <b/>
      <sz val="11"/>
      <color theme="0"/>
      <name val="Tahoma"/>
      <family val="2"/>
      <charset val="238"/>
    </font>
    <font>
      <sz val="11"/>
      <color theme="7" tint="-0.249977111117893"/>
      <name val="Tahoma"/>
      <family val="2"/>
      <charset val="238"/>
    </font>
    <font>
      <b/>
      <sz val="11"/>
      <name val="Tahoma"/>
      <family val="2"/>
      <charset val="238"/>
    </font>
    <font>
      <sz val="11"/>
      <name val="Tahoma"/>
      <family val="2"/>
      <charset val="238"/>
    </font>
    <font>
      <b/>
      <sz val="11"/>
      <color rgb="FF000000"/>
      <name val="Tahoma"/>
    </font>
    <font>
      <b/>
      <i/>
      <sz val="11"/>
      <color rgb="FF000000"/>
      <name val="Tahoma"/>
    </font>
    <font>
      <sz val="8"/>
      <color theme="1"/>
      <name val="Tahoma"/>
      <family val="2"/>
      <charset val="238"/>
    </font>
  </fonts>
  <fills count="9">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2" tint="-0.249977111117893"/>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
      <patternFill patternType="solid">
        <fgColor theme="7"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diagonal/>
    </border>
  </borders>
  <cellStyleXfs count="3">
    <xf numFmtId="0" fontId="0" fillId="0" borderId="0"/>
    <xf numFmtId="0" fontId="1" fillId="0" borderId="0" applyNumberFormat="0" applyFill="0" applyBorder="0" applyAlignment="0" applyProtection="0"/>
    <xf numFmtId="44" fontId="2" fillId="0" borderId="0" applyFont="0" applyFill="0" applyBorder="0" applyAlignment="0" applyProtection="0"/>
  </cellStyleXfs>
  <cellXfs count="56">
    <xf numFmtId="0" fontId="0" fillId="0" borderId="0" xfId="0"/>
    <xf numFmtId="14" fontId="6" fillId="0" borderId="2" xfId="0" applyNumberFormat="1" applyFont="1" applyBorder="1" applyAlignment="1">
      <alignment horizontal="center" vertical="center"/>
    </xf>
    <xf numFmtId="14" fontId="6" fillId="0" borderId="3" xfId="0" applyNumberFormat="1" applyFont="1" applyBorder="1" applyAlignment="1">
      <alignment horizontal="center" vertical="center"/>
    </xf>
    <xf numFmtId="0" fontId="7" fillId="0" borderId="1" xfId="0" applyFont="1" applyBorder="1" applyAlignment="1">
      <alignment vertical="center"/>
    </xf>
    <xf numFmtId="14" fontId="6" fillId="0" borderId="3" xfId="0" applyNumberFormat="1" applyFont="1" applyBorder="1" applyAlignment="1">
      <alignment vertical="center"/>
    </xf>
    <xf numFmtId="14" fontId="6" fillId="0" borderId="4" xfId="0" applyNumberFormat="1" applyFont="1" applyBorder="1" applyAlignment="1">
      <alignment horizontal="center" vertical="center"/>
    </xf>
    <xf numFmtId="14" fontId="6" fillId="0" borderId="5" xfId="0" applyNumberFormat="1" applyFont="1" applyBorder="1" applyAlignment="1">
      <alignment vertical="center"/>
    </xf>
    <xf numFmtId="0" fontId="7" fillId="0" borderId="6" xfId="0" applyFont="1" applyBorder="1" applyAlignment="1">
      <alignment vertical="center"/>
    </xf>
    <xf numFmtId="49" fontId="8" fillId="0" borderId="0" xfId="0" applyNumberFormat="1" applyFont="1" applyAlignment="1">
      <alignment vertical="center"/>
    </xf>
    <xf numFmtId="49" fontId="6" fillId="0" borderId="0" xfId="0" applyNumberFormat="1" applyFont="1" applyAlignment="1">
      <alignment vertical="center"/>
    </xf>
    <xf numFmtId="165" fontId="9" fillId="3" borderId="10" xfId="0" applyNumberFormat="1" applyFont="1" applyFill="1" applyBorder="1" applyAlignment="1">
      <alignment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10" fillId="0" borderId="0" xfId="0" applyFont="1"/>
    <xf numFmtId="0" fontId="7" fillId="0" borderId="0" xfId="0" applyFont="1"/>
    <xf numFmtId="0" fontId="11" fillId="0" borderId="0" xfId="0" applyFont="1"/>
    <xf numFmtId="0" fontId="6" fillId="0" borderId="0" xfId="0" applyFont="1"/>
    <xf numFmtId="0" fontId="7" fillId="0" borderId="0" xfId="0" applyFont="1" applyAlignment="1">
      <alignment wrapText="1"/>
    </xf>
    <xf numFmtId="0" fontId="7" fillId="0" borderId="0" xfId="0" applyFont="1" applyAlignment="1">
      <alignment vertical="top" wrapText="1"/>
    </xf>
    <xf numFmtId="44" fontId="7" fillId="5" borderId="1" xfId="2" applyFont="1" applyFill="1" applyBorder="1"/>
    <xf numFmtId="0" fontId="12" fillId="0" borderId="0" xfId="0" applyFont="1" applyAlignment="1">
      <alignment vertical="top" wrapText="1"/>
    </xf>
    <xf numFmtId="0" fontId="9" fillId="0" borderId="0" xfId="0" applyFont="1"/>
    <xf numFmtId="0" fontId="10" fillId="2" borderId="1" xfId="0" applyFont="1" applyFill="1" applyBorder="1"/>
    <xf numFmtId="0" fontId="10" fillId="3" borderId="1" xfId="0" applyFont="1" applyFill="1" applyBorder="1" applyAlignment="1">
      <alignment horizontal="center" vertical="center"/>
    </xf>
    <xf numFmtId="0" fontId="7" fillId="0" borderId="1" xfId="0" applyFont="1" applyBorder="1"/>
    <xf numFmtId="0" fontId="7" fillId="0" borderId="0" xfId="0" applyFont="1" applyAlignment="1">
      <alignment vertical="top" wrapText="1" shrinkToFit="1"/>
    </xf>
    <xf numFmtId="0" fontId="10" fillId="0" borderId="0" xfId="0" applyFont="1" applyAlignment="1">
      <alignment horizontal="left"/>
    </xf>
    <xf numFmtId="0" fontId="7" fillId="4" borderId="1" xfId="0" applyFont="1" applyFill="1" applyBorder="1"/>
    <xf numFmtId="0" fontId="7" fillId="5" borderId="1" xfId="0" applyFont="1" applyFill="1" applyBorder="1"/>
    <xf numFmtId="0" fontId="14" fillId="0" borderId="0" xfId="0" applyFont="1"/>
    <xf numFmtId="9" fontId="7" fillId="4" borderId="1" xfId="0" applyNumberFormat="1" applyFont="1" applyFill="1" applyBorder="1"/>
    <xf numFmtId="8" fontId="7" fillId="4" borderId="1" xfId="0" applyNumberFormat="1" applyFont="1" applyFill="1" applyBorder="1"/>
    <xf numFmtId="0" fontId="15" fillId="0" borderId="0" xfId="0" applyFont="1"/>
    <xf numFmtId="164" fontId="10" fillId="7" borderId="0" xfId="2" applyNumberFormat="1" applyFont="1" applyFill="1" applyBorder="1"/>
    <xf numFmtId="0" fontId="7" fillId="0" borderId="0" xfId="0" applyFont="1" applyAlignment="1">
      <alignment vertical="top"/>
    </xf>
    <xf numFmtId="0" fontId="15" fillId="0" borderId="0" xfId="0" applyFont="1" applyAlignment="1">
      <alignment vertical="top" wrapText="1" shrinkToFit="1"/>
    </xf>
    <xf numFmtId="44" fontId="10" fillId="8" borderId="1" xfId="2" applyFont="1" applyFill="1" applyBorder="1"/>
    <xf numFmtId="164" fontId="10" fillId="8" borderId="1" xfId="2" applyNumberFormat="1" applyFont="1" applyFill="1" applyBorder="1"/>
    <xf numFmtId="165" fontId="9" fillId="8" borderId="1" xfId="0" applyNumberFormat="1" applyFont="1" applyFill="1" applyBorder="1" applyAlignment="1">
      <alignment vertical="center"/>
    </xf>
    <xf numFmtId="0" fontId="16" fillId="7" borderId="0" xfId="0" applyFont="1" applyFill="1" applyAlignment="1">
      <alignment vertical="top" wrapText="1"/>
    </xf>
    <xf numFmtId="0" fontId="17" fillId="0" borderId="0" xfId="0" applyFont="1"/>
    <xf numFmtId="0" fontId="18" fillId="0" borderId="0" xfId="0" applyFont="1"/>
    <xf numFmtId="0" fontId="19" fillId="4" borderId="1" xfId="0" applyFont="1" applyFill="1" applyBorder="1"/>
    <xf numFmtId="0" fontId="19" fillId="0" borderId="0" xfId="0" applyFont="1"/>
    <xf numFmtId="0" fontId="7" fillId="0" borderId="0" xfId="0" applyFont="1" applyAlignment="1">
      <alignment horizontal="left" vertical="top" wrapText="1"/>
    </xf>
    <xf numFmtId="0" fontId="20" fillId="3" borderId="1" xfId="0" applyFont="1" applyFill="1" applyBorder="1" applyAlignment="1">
      <alignment vertical="top" wrapText="1"/>
    </xf>
    <xf numFmtId="0" fontId="18" fillId="6" borderId="0" xfId="0" applyFont="1" applyFill="1" applyAlignment="1">
      <alignment vertical="top" wrapText="1"/>
    </xf>
    <xf numFmtId="0" fontId="22" fillId="0" borderId="0" xfId="0" applyFont="1" applyAlignment="1">
      <alignment horizontal="right"/>
    </xf>
    <xf numFmtId="0" fontId="19" fillId="0" borderId="0" xfId="0" applyFont="1" applyAlignment="1">
      <alignment horizontal="left" vertical="top" wrapText="1"/>
    </xf>
    <xf numFmtId="0" fontId="13" fillId="0" borderId="0" xfId="1" applyFont="1" applyAlignment="1">
      <alignment horizontal="left"/>
    </xf>
    <xf numFmtId="0" fontId="7" fillId="0" borderId="0" xfId="0" applyFont="1" applyAlignment="1">
      <alignment horizontal="left" vertical="top" wrapText="1"/>
    </xf>
    <xf numFmtId="0" fontId="10" fillId="0" borderId="0" xfId="0" applyFont="1" applyAlignment="1">
      <alignment horizontal="left"/>
    </xf>
    <xf numFmtId="0" fontId="17" fillId="0" borderId="0" xfId="0" applyFont="1" applyAlignment="1">
      <alignment horizontal="center" wrapText="1"/>
    </xf>
    <xf numFmtId="49" fontId="8" fillId="0" borderId="7" xfId="0" applyNumberFormat="1" applyFont="1" applyBorder="1" applyAlignment="1">
      <alignment vertical="center"/>
    </xf>
    <xf numFmtId="49" fontId="6" fillId="0" borderId="8" xfId="0" applyNumberFormat="1" applyFont="1" applyBorder="1" applyAlignment="1">
      <alignment vertical="center"/>
    </xf>
    <xf numFmtId="49" fontId="6" fillId="0" borderId="9" xfId="0" applyNumberFormat="1" applyFont="1" applyBorder="1" applyAlignment="1">
      <alignment vertical="center"/>
    </xf>
  </cellXfs>
  <cellStyles count="3">
    <cellStyle name="Hypertextový odkaz" xfId="1" builtinId="8"/>
    <cellStyle name="Měna" xfId="2" builtinId="4"/>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598714</xdr:colOff>
      <xdr:row>3</xdr:row>
      <xdr:rowOff>81643</xdr:rowOff>
    </xdr:from>
    <xdr:to>
      <xdr:col>6</xdr:col>
      <xdr:colOff>383245</xdr:colOff>
      <xdr:row>19</xdr:row>
      <xdr:rowOff>2641</xdr:rowOff>
    </xdr:to>
    <xdr:pic>
      <xdr:nvPicPr>
        <xdr:cNvPr id="5" name="Obrázek 4" descr="Obsah obrázku text, snímek obrazovky, číslo, Písmo&#10;&#10;Obsah vygenerovaný umělou inteligencí může být nesprávný.">
          <a:extLst>
            <a:ext uri="{FF2B5EF4-FFF2-40B4-BE49-F238E27FC236}">
              <a16:creationId xmlns:a16="http://schemas.microsoft.com/office/drawing/2014/main" id="{2CA76A9F-4BDB-42B1-B202-841BFA597181}"/>
            </a:ext>
          </a:extLst>
        </xdr:cNvPr>
        <xdr:cNvPicPr>
          <a:picLocks noChangeAspect="1"/>
        </xdr:cNvPicPr>
      </xdr:nvPicPr>
      <xdr:blipFill>
        <a:blip xmlns:r="http://schemas.openxmlformats.org/officeDocument/2006/relationships" r:embed="rId1"/>
        <a:stretch>
          <a:fillRect/>
        </a:stretch>
      </xdr:blipFill>
      <xdr:spPr>
        <a:xfrm>
          <a:off x="598714" y="666750"/>
          <a:ext cx="3458460" cy="2751284"/>
        </a:xfrm>
        <a:prstGeom prst="rect">
          <a:avLst/>
        </a:prstGeom>
      </xdr:spPr>
    </xdr:pic>
    <xdr:clientData/>
  </xdr:twoCellAnchor>
  <xdr:twoCellAnchor editAs="oneCell">
    <xdr:from>
      <xdr:col>14</xdr:col>
      <xdr:colOff>462468</xdr:colOff>
      <xdr:row>3</xdr:row>
      <xdr:rowOff>84009</xdr:rowOff>
    </xdr:from>
    <xdr:to>
      <xdr:col>19</xdr:col>
      <xdr:colOff>420422</xdr:colOff>
      <xdr:row>14</xdr:row>
      <xdr:rowOff>42547</xdr:rowOff>
    </xdr:to>
    <xdr:pic>
      <xdr:nvPicPr>
        <xdr:cNvPr id="6" name="Obrázek 5">
          <a:extLst>
            <a:ext uri="{FF2B5EF4-FFF2-40B4-BE49-F238E27FC236}">
              <a16:creationId xmlns:a16="http://schemas.microsoft.com/office/drawing/2014/main" id="{A0D59877-B636-4CBA-B405-D6EA104B85DB}"/>
            </a:ext>
          </a:extLst>
        </xdr:cNvPr>
        <xdr:cNvPicPr>
          <a:picLocks noChangeAspect="1"/>
        </xdr:cNvPicPr>
      </xdr:nvPicPr>
      <xdr:blipFill>
        <a:blip xmlns:r="http://schemas.openxmlformats.org/officeDocument/2006/relationships" r:embed="rId2"/>
        <a:stretch>
          <a:fillRect/>
        </a:stretch>
      </xdr:blipFill>
      <xdr:spPr>
        <a:xfrm>
          <a:off x="9034968" y="669116"/>
          <a:ext cx="4099502" cy="1904360"/>
        </a:xfrm>
        <a:prstGeom prst="rect">
          <a:avLst/>
        </a:prstGeom>
      </xdr:spPr>
    </xdr:pic>
    <xdr:clientData/>
  </xdr:twoCellAnchor>
  <xdr:twoCellAnchor editAs="oneCell">
    <xdr:from>
      <xdr:col>6</xdr:col>
      <xdr:colOff>408180</xdr:colOff>
      <xdr:row>3</xdr:row>
      <xdr:rowOff>87275</xdr:rowOff>
    </xdr:from>
    <xdr:to>
      <xdr:col>14</xdr:col>
      <xdr:colOff>433906</xdr:colOff>
      <xdr:row>19</xdr:row>
      <xdr:rowOff>18235</xdr:rowOff>
    </xdr:to>
    <xdr:pic>
      <xdr:nvPicPr>
        <xdr:cNvPr id="7" name="Obrázek 6">
          <a:extLst>
            <a:ext uri="{FF2B5EF4-FFF2-40B4-BE49-F238E27FC236}">
              <a16:creationId xmlns:a16="http://schemas.microsoft.com/office/drawing/2014/main" id="{7788FF3F-36D2-4248-A07C-36D765443716}"/>
            </a:ext>
          </a:extLst>
        </xdr:cNvPr>
        <xdr:cNvPicPr>
          <a:picLocks noChangeAspect="1"/>
        </xdr:cNvPicPr>
      </xdr:nvPicPr>
      <xdr:blipFill>
        <a:blip xmlns:r="http://schemas.openxmlformats.org/officeDocument/2006/relationships" r:embed="rId3"/>
        <a:stretch>
          <a:fillRect/>
        </a:stretch>
      </xdr:blipFill>
      <xdr:spPr>
        <a:xfrm>
          <a:off x="4082109" y="672382"/>
          <a:ext cx="4924297" cy="27612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593911</xdr:colOff>
      <xdr:row>3</xdr:row>
      <xdr:rowOff>56030</xdr:rowOff>
    </xdr:from>
    <xdr:to>
      <xdr:col>1</xdr:col>
      <xdr:colOff>3447253</xdr:colOff>
      <xdr:row>15</xdr:row>
      <xdr:rowOff>117902</xdr:rowOff>
    </xdr:to>
    <xdr:pic>
      <xdr:nvPicPr>
        <xdr:cNvPr id="5" name="Obrázek 4" descr="Obsah obrázku text, snímek obrazovky, číslo, Písmo&#10;&#10;Obsah vygenerovaný umělou inteligencí může být nesprávný.">
          <a:extLst>
            <a:ext uri="{FF2B5EF4-FFF2-40B4-BE49-F238E27FC236}">
              <a16:creationId xmlns:a16="http://schemas.microsoft.com/office/drawing/2014/main" id="{8AF6DFC5-7B5D-4C89-84AC-76B1F2D59EE5}"/>
            </a:ext>
          </a:extLst>
        </xdr:cNvPr>
        <xdr:cNvPicPr>
          <a:picLocks noChangeAspect="1"/>
        </xdr:cNvPicPr>
      </xdr:nvPicPr>
      <xdr:blipFill>
        <a:blip xmlns:r="http://schemas.openxmlformats.org/officeDocument/2006/relationships" r:embed="rId1"/>
        <a:stretch>
          <a:fillRect/>
        </a:stretch>
      </xdr:blipFill>
      <xdr:spPr>
        <a:xfrm>
          <a:off x="593911" y="638736"/>
          <a:ext cx="3458460" cy="2751284"/>
        </a:xfrm>
        <a:prstGeom prst="rect">
          <a:avLst/>
        </a:prstGeom>
      </xdr:spPr>
    </xdr:pic>
    <xdr:clientData/>
  </xdr:twoCellAnchor>
  <xdr:twoCellAnchor editAs="oneCell">
    <xdr:from>
      <xdr:col>3</xdr:col>
      <xdr:colOff>19515</xdr:colOff>
      <xdr:row>3</xdr:row>
      <xdr:rowOff>67921</xdr:rowOff>
    </xdr:from>
    <xdr:to>
      <xdr:col>9</xdr:col>
      <xdr:colOff>488311</xdr:colOff>
      <xdr:row>11</xdr:row>
      <xdr:rowOff>179340</xdr:rowOff>
    </xdr:to>
    <xdr:pic>
      <xdr:nvPicPr>
        <xdr:cNvPr id="6" name="Obrázek 5">
          <a:extLst>
            <a:ext uri="{FF2B5EF4-FFF2-40B4-BE49-F238E27FC236}">
              <a16:creationId xmlns:a16="http://schemas.microsoft.com/office/drawing/2014/main" id="{8A09D64E-C45A-4A01-89E6-EAE6FA7F502D}"/>
            </a:ext>
          </a:extLst>
        </xdr:cNvPr>
        <xdr:cNvPicPr>
          <a:picLocks noChangeAspect="1"/>
        </xdr:cNvPicPr>
      </xdr:nvPicPr>
      <xdr:blipFill>
        <a:blip xmlns:r="http://schemas.openxmlformats.org/officeDocument/2006/relationships" r:embed="rId2"/>
        <a:stretch>
          <a:fillRect/>
        </a:stretch>
      </xdr:blipFill>
      <xdr:spPr>
        <a:xfrm>
          <a:off x="9068265" y="658471"/>
          <a:ext cx="4126396" cy="1940219"/>
        </a:xfrm>
        <a:prstGeom prst="rect">
          <a:avLst/>
        </a:prstGeom>
      </xdr:spPr>
    </xdr:pic>
    <xdr:clientData/>
  </xdr:twoCellAnchor>
  <xdr:twoCellAnchor editAs="oneCell">
    <xdr:from>
      <xdr:col>1</xdr:col>
      <xdr:colOff>3472188</xdr:colOff>
      <xdr:row>3</xdr:row>
      <xdr:rowOff>61662</xdr:rowOff>
    </xdr:from>
    <xdr:to>
      <xdr:col>2</xdr:col>
      <xdr:colOff>962503</xdr:colOff>
      <xdr:row>15</xdr:row>
      <xdr:rowOff>133496</xdr:rowOff>
    </xdr:to>
    <xdr:pic>
      <xdr:nvPicPr>
        <xdr:cNvPr id="7" name="Obrázek 6">
          <a:extLst>
            <a:ext uri="{FF2B5EF4-FFF2-40B4-BE49-F238E27FC236}">
              <a16:creationId xmlns:a16="http://schemas.microsoft.com/office/drawing/2014/main" id="{1F02638B-0BAE-4F29-B685-34023BEACBE6}"/>
            </a:ext>
          </a:extLst>
        </xdr:cNvPr>
        <xdr:cNvPicPr>
          <a:picLocks noChangeAspect="1"/>
        </xdr:cNvPicPr>
      </xdr:nvPicPr>
      <xdr:blipFill>
        <a:blip xmlns:r="http://schemas.openxmlformats.org/officeDocument/2006/relationships" r:embed="rId3"/>
        <a:stretch>
          <a:fillRect/>
        </a:stretch>
      </xdr:blipFill>
      <xdr:spPr>
        <a:xfrm>
          <a:off x="4077306" y="644368"/>
          <a:ext cx="4924297" cy="27612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3458460</xdr:colOff>
      <xdr:row>15</xdr:row>
      <xdr:rowOff>61872</xdr:rowOff>
    </xdr:to>
    <xdr:pic>
      <xdr:nvPicPr>
        <xdr:cNvPr id="2" name="Obrázek 1" descr="Obsah obrázku text, snímek obrazovky, číslo, Písmo&#10;&#10;Obsah vygenerovaný umělou inteligencí může být nesprávný.">
          <a:extLst>
            <a:ext uri="{FF2B5EF4-FFF2-40B4-BE49-F238E27FC236}">
              <a16:creationId xmlns:a16="http://schemas.microsoft.com/office/drawing/2014/main" id="{95B74109-342C-418A-A002-1C3DE3AEB085}"/>
            </a:ext>
          </a:extLst>
        </xdr:cNvPr>
        <xdr:cNvPicPr>
          <a:picLocks noChangeAspect="1"/>
        </xdr:cNvPicPr>
      </xdr:nvPicPr>
      <xdr:blipFill>
        <a:blip xmlns:r="http://schemas.openxmlformats.org/officeDocument/2006/relationships" r:embed="rId1"/>
        <a:stretch>
          <a:fillRect/>
        </a:stretch>
      </xdr:blipFill>
      <xdr:spPr>
        <a:xfrm>
          <a:off x="612321" y="625929"/>
          <a:ext cx="3458460" cy="2879911"/>
        </a:xfrm>
        <a:prstGeom prst="rect">
          <a:avLst/>
        </a:prstGeom>
      </xdr:spPr>
    </xdr:pic>
    <xdr:clientData/>
  </xdr:twoCellAnchor>
  <xdr:twoCellAnchor editAs="oneCell">
    <xdr:from>
      <xdr:col>1</xdr:col>
      <xdr:colOff>8436254</xdr:colOff>
      <xdr:row>3</xdr:row>
      <xdr:rowOff>2366</xdr:rowOff>
    </xdr:from>
    <xdr:to>
      <xdr:col>3</xdr:col>
      <xdr:colOff>1072139</xdr:colOff>
      <xdr:row>11</xdr:row>
      <xdr:rowOff>113785</xdr:rowOff>
    </xdr:to>
    <xdr:pic>
      <xdr:nvPicPr>
        <xdr:cNvPr id="3" name="Obrázek 2">
          <a:extLst>
            <a:ext uri="{FF2B5EF4-FFF2-40B4-BE49-F238E27FC236}">
              <a16:creationId xmlns:a16="http://schemas.microsoft.com/office/drawing/2014/main" id="{296E09B5-DAF1-4E9A-A341-6DAF01DB2923}"/>
            </a:ext>
          </a:extLst>
        </xdr:cNvPr>
        <xdr:cNvPicPr>
          <a:picLocks noChangeAspect="1"/>
        </xdr:cNvPicPr>
      </xdr:nvPicPr>
      <xdr:blipFill>
        <a:blip xmlns:r="http://schemas.openxmlformats.org/officeDocument/2006/relationships" r:embed="rId2"/>
        <a:stretch>
          <a:fillRect/>
        </a:stretch>
      </xdr:blipFill>
      <xdr:spPr>
        <a:xfrm>
          <a:off x="9041372" y="585072"/>
          <a:ext cx="4099502" cy="1904360"/>
        </a:xfrm>
        <a:prstGeom prst="rect">
          <a:avLst/>
        </a:prstGeom>
      </xdr:spPr>
    </xdr:pic>
    <xdr:clientData/>
  </xdr:twoCellAnchor>
  <xdr:twoCellAnchor editAs="oneCell">
    <xdr:from>
      <xdr:col>1</xdr:col>
      <xdr:colOff>3483395</xdr:colOff>
      <xdr:row>3</xdr:row>
      <xdr:rowOff>5632</xdr:rowOff>
    </xdr:from>
    <xdr:to>
      <xdr:col>1</xdr:col>
      <xdr:colOff>8407692</xdr:colOff>
      <xdr:row>15</xdr:row>
      <xdr:rowOff>77466</xdr:rowOff>
    </xdr:to>
    <xdr:pic>
      <xdr:nvPicPr>
        <xdr:cNvPr id="4" name="Obrázek 3">
          <a:extLst>
            <a:ext uri="{FF2B5EF4-FFF2-40B4-BE49-F238E27FC236}">
              <a16:creationId xmlns:a16="http://schemas.microsoft.com/office/drawing/2014/main" id="{59092BC8-E338-483A-AE9C-90C0E02BB533}"/>
            </a:ext>
          </a:extLst>
        </xdr:cNvPr>
        <xdr:cNvPicPr>
          <a:picLocks noChangeAspect="1"/>
        </xdr:cNvPicPr>
      </xdr:nvPicPr>
      <xdr:blipFill>
        <a:blip xmlns:r="http://schemas.openxmlformats.org/officeDocument/2006/relationships" r:embed="rId3"/>
        <a:stretch>
          <a:fillRect/>
        </a:stretch>
      </xdr:blipFill>
      <xdr:spPr>
        <a:xfrm>
          <a:off x="4088513" y="588338"/>
          <a:ext cx="4924297" cy="2761246"/>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4FDA4-5FCC-4656-9145-ADFADFCFA7CB}">
  <sheetPr>
    <tabColor rgb="FF0070C0"/>
  </sheetPr>
  <dimension ref="B1:L12"/>
  <sheetViews>
    <sheetView showGridLines="0" tabSelected="1" zoomScale="115" zoomScaleNormal="115" workbookViewId="0">
      <selection activeCell="B12" sqref="B12:D12"/>
    </sheetView>
  </sheetViews>
  <sheetFormatPr defaultRowHeight="14.25"/>
  <cols>
    <col min="1" max="3" width="9.140625" style="14"/>
    <col min="4" max="4" width="50.140625" style="14" customWidth="1"/>
    <col min="5" max="5" width="67.42578125" style="14" customWidth="1"/>
    <col min="6" max="6" width="1.140625" style="14" customWidth="1"/>
    <col min="7" max="12" width="9.140625" style="14" hidden="1" customWidth="1"/>
    <col min="13" max="16384" width="9.140625" style="14"/>
  </cols>
  <sheetData>
    <row r="1" spans="2:12">
      <c r="E1" s="47" t="s">
        <v>0</v>
      </c>
    </row>
    <row r="2" spans="2:12">
      <c r="B2" s="13" t="s">
        <v>1</v>
      </c>
    </row>
    <row r="3" spans="2:12">
      <c r="B3" s="48" t="s">
        <v>2</v>
      </c>
      <c r="C3" s="48"/>
      <c r="D3" s="48"/>
      <c r="E3" s="48"/>
      <c r="F3" s="48"/>
      <c r="G3" s="48"/>
      <c r="H3" s="48"/>
      <c r="I3" s="48"/>
      <c r="J3" s="48"/>
      <c r="K3" s="48"/>
      <c r="L3" s="48"/>
    </row>
    <row r="5" spans="2:12" ht="41.45" customHeight="1">
      <c r="B5" s="50" t="s">
        <v>3</v>
      </c>
      <c r="C5" s="50"/>
      <c r="D5" s="50"/>
      <c r="E5" s="50"/>
      <c r="F5" s="50"/>
      <c r="G5" s="50"/>
      <c r="H5" s="50"/>
      <c r="I5" s="50"/>
      <c r="J5" s="50"/>
      <c r="K5" s="50"/>
      <c r="L5" s="50"/>
    </row>
    <row r="6" spans="2:12">
      <c r="B6" s="51" t="s">
        <v>4</v>
      </c>
      <c r="C6" s="51"/>
      <c r="D6" s="51"/>
      <c r="E6" s="51"/>
    </row>
    <row r="7" spans="2:12">
      <c r="B7" s="49" t="s">
        <v>5</v>
      </c>
      <c r="C7" s="49"/>
      <c r="D7" s="49"/>
      <c r="E7" s="26"/>
    </row>
    <row r="8" spans="2:12" ht="15">
      <c r="B8" s="49" t="s">
        <v>6</v>
      </c>
      <c r="C8" s="49"/>
      <c r="D8" s="49"/>
      <c r="E8" s="16"/>
    </row>
    <row r="9" spans="2:12" ht="15">
      <c r="B9" s="49" t="s">
        <v>7</v>
      </c>
      <c r="C9" s="49"/>
      <c r="D9" s="49"/>
      <c r="E9" s="16"/>
    </row>
    <row r="11" spans="2:12">
      <c r="B11" s="14" t="s">
        <v>8</v>
      </c>
    </row>
    <row r="12" spans="2:12">
      <c r="B12" s="49" t="s">
        <v>9</v>
      </c>
      <c r="C12" s="49"/>
      <c r="D12" s="49"/>
    </row>
  </sheetData>
  <mergeCells count="7">
    <mergeCell ref="B3:L3"/>
    <mergeCell ref="B7:D7"/>
    <mergeCell ref="B12:D12"/>
    <mergeCell ref="B5:L5"/>
    <mergeCell ref="B6:E6"/>
    <mergeCell ref="B8:D8"/>
    <mergeCell ref="B9:D9"/>
  </mergeCells>
  <hyperlinks>
    <hyperlink ref="B8:D8" location="'FOP (daňové přiznání)'!A1" display="fyzická osoba podnikající, která podává daňové přiznání" xr:uid="{5DB95D20-3C16-4D00-B275-3411AB59D20B}"/>
    <hyperlink ref="B9:D9" location="'FOP (paušální režim)'!A1" display="fyzická osoba podnikající, která je v paušálním daňovém režimu" xr:uid="{116065D4-2AC5-46C8-9BB2-E9A35237CDD5}"/>
    <hyperlink ref="B7" location="'Fyzická osoba nepodnikající'!A1" display="fyzická osoba nepodnikající" xr:uid="{63E6ED38-09BD-46AC-BE5F-AEB0DA3081B7}"/>
    <hyperlink ref="B12" location="'Kalkulačka aniutní splátky úvěr'!A1" display="klikněte zde" xr:uid="{897F8D60-2437-4C5B-BAA8-EC4A8278F2F3}"/>
    <hyperlink ref="B12:D12" location="'Kalkulačka měsíční splátky úvěr'!A1" display="klikněte zde" xr:uid="{06128AD7-DD50-428F-832B-065FAAD2F6DC}"/>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108BD-FFC2-4FA2-95CE-B3A421635264}">
  <dimension ref="B4:D11"/>
  <sheetViews>
    <sheetView showGridLines="0" zoomScale="115" zoomScaleNormal="115" workbookViewId="0"/>
  </sheetViews>
  <sheetFormatPr defaultRowHeight="14.25"/>
  <cols>
    <col min="1" max="1" width="9.140625" style="14"/>
    <col min="2" max="2" width="101.140625" style="14" customWidth="1"/>
    <col min="3" max="3" width="20.85546875" style="14" customWidth="1"/>
    <col min="4" max="16384" width="9.140625" style="14"/>
  </cols>
  <sheetData>
    <row r="4" spans="2:4">
      <c r="B4" s="41" t="s">
        <v>10</v>
      </c>
    </row>
    <row r="5" spans="2:4" ht="71.25">
      <c r="B5" s="44" t="s">
        <v>11</v>
      </c>
    </row>
    <row r="7" spans="2:4">
      <c r="B7" s="14" t="s">
        <v>12</v>
      </c>
    </row>
    <row r="8" spans="2:4">
      <c r="B8" s="27" t="s">
        <v>13</v>
      </c>
      <c r="C8" s="19"/>
    </row>
    <row r="9" spans="2:4">
      <c r="B9" s="27" t="s">
        <v>14</v>
      </c>
      <c r="C9" s="28"/>
      <c r="D9" s="29">
        <f>C9*12</f>
        <v>0</v>
      </c>
    </row>
    <row r="10" spans="2:4">
      <c r="B10" s="27" t="s">
        <v>15</v>
      </c>
      <c r="C10" s="30">
        <v>0.01</v>
      </c>
    </row>
    <row r="11" spans="2:4">
      <c r="B11" s="42" t="s">
        <v>16</v>
      </c>
      <c r="C11" s="31">
        <f>IF(C8=0,0,-PMT(C10/12,D9,C8))</f>
        <v>0</v>
      </c>
    </row>
  </sheetData>
  <pageMargins left="0.7" right="0.7" top="0.78740157499999996" bottom="0.78740157499999996"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87A9B-512D-4526-AE2D-C6B8B8D2B130}">
  <dimension ref="B2:AR27"/>
  <sheetViews>
    <sheetView showGridLines="0" zoomScaleNormal="100" workbookViewId="0"/>
  </sheetViews>
  <sheetFormatPr defaultRowHeight="14.25"/>
  <cols>
    <col min="1" max="1" width="9.140625" style="14"/>
    <col min="2" max="2" width="9.140625" style="14" customWidth="1"/>
    <col min="3" max="16" width="9.140625" style="14"/>
    <col min="17" max="17" width="14.5703125" style="14" customWidth="1"/>
    <col min="18" max="18" width="19.85546875" style="14" customWidth="1"/>
    <col min="19" max="16384" width="9.140625" style="14"/>
  </cols>
  <sheetData>
    <row r="2" spans="2:2" ht="18">
      <c r="B2" s="15" t="s">
        <v>17</v>
      </c>
    </row>
    <row r="3" spans="2:2">
      <c r="B3" s="43" t="s">
        <v>18</v>
      </c>
    </row>
    <row r="21" spans="2:44">
      <c r="B21" s="13" t="s">
        <v>19</v>
      </c>
    </row>
    <row r="22" spans="2:44" s="34" customFormat="1" ht="48.75" customHeight="1">
      <c r="B22" s="50" t="s">
        <v>20</v>
      </c>
      <c r="C22" s="50"/>
      <c r="D22" s="50"/>
      <c r="E22" s="50"/>
      <c r="F22" s="50"/>
      <c r="G22" s="50"/>
      <c r="H22" s="50"/>
      <c r="I22" s="50"/>
      <c r="J22" s="50"/>
      <c r="K22" s="50"/>
      <c r="L22" s="50"/>
      <c r="M22" s="50"/>
      <c r="N22" s="50"/>
      <c r="O22" s="50"/>
      <c r="P22" s="50"/>
      <c r="Q22" s="50"/>
      <c r="R22" s="50"/>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row>
    <row r="23" spans="2:44">
      <c r="B23" s="14" t="s">
        <v>21</v>
      </c>
    </row>
    <row r="24" spans="2:44">
      <c r="B24" s="43" t="s">
        <v>22</v>
      </c>
    </row>
    <row r="26" spans="2:44" ht="34.5" customHeight="1">
      <c r="B26" s="52"/>
      <c r="C26" s="52"/>
      <c r="D26" s="52"/>
      <c r="E26" s="52"/>
      <c r="F26" s="52"/>
      <c r="G26" s="52"/>
      <c r="H26" s="52"/>
      <c r="I26" s="52"/>
      <c r="J26" s="52"/>
      <c r="K26" s="52"/>
      <c r="L26" s="52"/>
      <c r="M26" s="52"/>
      <c r="N26" s="52"/>
      <c r="O26" s="52"/>
      <c r="P26" s="52"/>
      <c r="Q26" s="52"/>
      <c r="R26" s="52"/>
      <c r="S26" s="52"/>
      <c r="T26" s="40"/>
      <c r="U26" s="40"/>
      <c r="V26" s="40"/>
      <c r="W26" s="40"/>
      <c r="X26" s="40"/>
      <c r="Y26" s="40"/>
      <c r="Z26" s="40"/>
      <c r="AA26" s="40"/>
      <c r="AB26" s="40"/>
      <c r="AC26" s="40"/>
      <c r="AD26" s="40"/>
      <c r="AE26" s="40"/>
      <c r="AF26" s="40"/>
      <c r="AG26" s="40"/>
    </row>
    <row r="27" spans="2:44">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row>
  </sheetData>
  <mergeCells count="2">
    <mergeCell ref="B22:R22"/>
    <mergeCell ref="B26:S26"/>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3F8DC-5681-4A5A-AB5E-0B1062172337}">
  <dimension ref="B2:C33"/>
  <sheetViews>
    <sheetView showGridLines="0" zoomScaleNormal="100" workbookViewId="0">
      <selection activeCell="C33" sqref="C33"/>
    </sheetView>
  </sheetViews>
  <sheetFormatPr defaultRowHeight="14.25"/>
  <cols>
    <col min="1" max="1" width="9.140625" style="14"/>
    <col min="2" max="2" width="111.7109375" style="14" customWidth="1"/>
    <col min="3" max="3" width="18" style="14" bestFit="1" customWidth="1"/>
    <col min="4" max="16384" width="9.140625" style="14"/>
  </cols>
  <sheetData>
    <row r="2" spans="2:2" ht="18">
      <c r="B2" s="15" t="s">
        <v>23</v>
      </c>
    </row>
    <row r="3" spans="2:2">
      <c r="B3" s="43" t="s">
        <v>18</v>
      </c>
    </row>
    <row r="4" spans="2:2" ht="18">
      <c r="B4" s="15"/>
    </row>
    <row r="5" spans="2:2" ht="18">
      <c r="B5" s="15"/>
    </row>
    <row r="6" spans="2:2" ht="18">
      <c r="B6" s="15"/>
    </row>
    <row r="7" spans="2:2" ht="18">
      <c r="B7" s="15"/>
    </row>
    <row r="8" spans="2:2" ht="18">
      <c r="B8" s="15"/>
    </row>
    <row r="9" spans="2:2" ht="18">
      <c r="B9" s="15"/>
    </row>
    <row r="10" spans="2:2" ht="18">
      <c r="B10" s="15"/>
    </row>
    <row r="11" spans="2:2" ht="18">
      <c r="B11" s="15"/>
    </row>
    <row r="12" spans="2:2" ht="18">
      <c r="B12" s="15"/>
    </row>
    <row r="13" spans="2:2" ht="18">
      <c r="B13" s="15"/>
    </row>
    <row r="14" spans="2:2" ht="18">
      <c r="B14" s="15"/>
    </row>
    <row r="15" spans="2:2" ht="18">
      <c r="B15" s="15"/>
    </row>
    <row r="16" spans="2:2" ht="18">
      <c r="B16" s="15"/>
    </row>
    <row r="17" spans="2:3" ht="18">
      <c r="B17" s="15"/>
    </row>
    <row r="18" spans="2:3" ht="42.75">
      <c r="B18" s="18" t="s">
        <v>24</v>
      </c>
    </row>
    <row r="20" spans="2:3">
      <c r="B20" s="22" t="s">
        <v>25</v>
      </c>
      <c r="C20" s="19"/>
    </row>
    <row r="21" spans="2:3">
      <c r="B21" s="22" t="s">
        <v>26</v>
      </c>
      <c r="C21" s="36">
        <f>IF(C20=0,0,(C20/12)*0.6365+2570)</f>
        <v>0</v>
      </c>
    </row>
    <row r="22" spans="2:3" ht="22.5">
      <c r="B22" s="20" t="s">
        <v>27</v>
      </c>
    </row>
    <row r="23" spans="2:3" ht="18">
      <c r="B23" s="15"/>
    </row>
    <row r="24" spans="2:3">
      <c r="B24" s="13" t="s">
        <v>19</v>
      </c>
    </row>
    <row r="25" spans="2:3">
      <c r="B25" s="14" t="s">
        <v>28</v>
      </c>
    </row>
    <row r="27" spans="2:3">
      <c r="B27" s="43" t="s">
        <v>29</v>
      </c>
    </row>
    <row r="28" spans="2:3" ht="18">
      <c r="B28" s="15"/>
    </row>
    <row r="29" spans="2:3" ht="18">
      <c r="B29" s="15"/>
    </row>
    <row r="30" spans="2:3" ht="18">
      <c r="B30" s="15"/>
    </row>
    <row r="31" spans="2:3" ht="18">
      <c r="B31" s="15"/>
    </row>
    <row r="32" spans="2:3" ht="19.5">
      <c r="B32" s="21"/>
    </row>
    <row r="33" ht="80.099999999999994" customHeight="1"/>
  </sheetData>
  <pageMargins left="0.7" right="0.7" top="0.78740157499999996" bottom="0.78740157499999996"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98F0-9AEF-499A-8F58-FA04B066E349}">
  <dimension ref="B2:F78"/>
  <sheetViews>
    <sheetView showGridLines="0" zoomScale="85" zoomScaleNormal="85" workbookViewId="0"/>
  </sheetViews>
  <sheetFormatPr defaultRowHeight="14.25"/>
  <cols>
    <col min="1" max="1" width="9.140625" style="14"/>
    <col min="2" max="2" width="143" style="14" customWidth="1"/>
    <col min="3" max="4" width="28.85546875" style="14" customWidth="1"/>
    <col min="5" max="5" width="53.85546875" style="14" customWidth="1"/>
    <col min="6" max="16384" width="9.140625" style="14"/>
  </cols>
  <sheetData>
    <row r="2" spans="2:2" ht="18">
      <c r="B2" s="15" t="s">
        <v>30</v>
      </c>
    </row>
    <row r="3" spans="2:2">
      <c r="B3" s="43" t="s">
        <v>18</v>
      </c>
    </row>
    <row r="4" spans="2:2" ht="18">
      <c r="B4" s="15"/>
    </row>
    <row r="5" spans="2:2" ht="18">
      <c r="B5" s="15"/>
    </row>
    <row r="6" spans="2:2" ht="18">
      <c r="B6" s="15"/>
    </row>
    <row r="7" spans="2:2" ht="18">
      <c r="B7" s="15"/>
    </row>
    <row r="8" spans="2:2" ht="18">
      <c r="B8" s="15"/>
    </row>
    <row r="9" spans="2:2" ht="18">
      <c r="B9" s="15"/>
    </row>
    <row r="10" spans="2:2" ht="18">
      <c r="B10" s="15"/>
    </row>
    <row r="11" spans="2:2" ht="18">
      <c r="B11" s="15"/>
    </row>
    <row r="12" spans="2:2" ht="18">
      <c r="B12" s="15"/>
    </row>
    <row r="13" spans="2:2" ht="18">
      <c r="B13" s="15"/>
    </row>
    <row r="14" spans="2:2" ht="18">
      <c r="B14" s="15"/>
    </row>
    <row r="15" spans="2:2" ht="18">
      <c r="B15" s="15"/>
    </row>
    <row r="16" spans="2:2" ht="18">
      <c r="B16" s="15"/>
    </row>
    <row r="17" spans="2:3" ht="18">
      <c r="B17" s="15"/>
    </row>
    <row r="18" spans="2:3" ht="51.95" customHeight="1">
      <c r="B18" s="18" t="s">
        <v>31</v>
      </c>
    </row>
    <row r="19" spans="2:3">
      <c r="B19" s="13" t="s">
        <v>32</v>
      </c>
    </row>
    <row r="20" spans="2:3" ht="28.5">
      <c r="B20" s="18" t="s">
        <v>33</v>
      </c>
    </row>
    <row r="21" spans="2:3">
      <c r="B21" s="18"/>
    </row>
    <row r="23" spans="2:3" ht="85.5">
      <c r="B23" s="23" t="s">
        <v>34</v>
      </c>
      <c r="C23" s="45" t="s">
        <v>35</v>
      </c>
    </row>
    <row r="24" spans="2:3">
      <c r="B24" s="24" t="s">
        <v>36</v>
      </c>
      <c r="C24" s="37">
        <v>36000</v>
      </c>
    </row>
    <row r="25" spans="2:3">
      <c r="B25" s="24" t="s">
        <v>37</v>
      </c>
      <c r="C25" s="37">
        <v>54000</v>
      </c>
    </row>
    <row r="26" spans="2:3">
      <c r="B26" s="24" t="s">
        <v>38</v>
      </c>
      <c r="C26" s="37">
        <v>99000</v>
      </c>
    </row>
    <row r="27" spans="2:3">
      <c r="C27" s="33"/>
    </row>
    <row r="28" spans="2:3" ht="57">
      <c r="B28" s="46" t="s">
        <v>39</v>
      </c>
      <c r="C28" s="33"/>
    </row>
    <row r="29" spans="2:3">
      <c r="B29" s="39"/>
      <c r="C29" s="33"/>
    </row>
    <row r="30" spans="2:3">
      <c r="B30" s="13" t="s">
        <v>19</v>
      </c>
      <c r="C30" s="33"/>
    </row>
    <row r="31" spans="2:3">
      <c r="B31" s="14" t="s">
        <v>40</v>
      </c>
      <c r="C31" s="33"/>
    </row>
    <row r="32" spans="2:3">
      <c r="B32" s="14" t="s">
        <v>41</v>
      </c>
    </row>
    <row r="35" spans="2:5">
      <c r="B35" s="13" t="s">
        <v>42</v>
      </c>
    </row>
    <row r="36" spans="2:5" ht="42.75">
      <c r="B36" s="17" t="s">
        <v>43</v>
      </c>
    </row>
    <row r="38" spans="2:5">
      <c r="B38" s="11" t="s">
        <v>44</v>
      </c>
      <c r="C38" s="12" t="s">
        <v>45</v>
      </c>
      <c r="D38" s="12" t="s">
        <v>46</v>
      </c>
      <c r="E38" s="11" t="s">
        <v>47</v>
      </c>
    </row>
    <row r="39" spans="2:5" ht="15.6" customHeight="1">
      <c r="B39" s="1"/>
      <c r="C39" s="2"/>
      <c r="D39" s="3"/>
      <c r="E39" s="3"/>
    </row>
    <row r="40" spans="2:5" ht="15" customHeight="1">
      <c r="B40" s="1"/>
      <c r="C40" s="2"/>
      <c r="D40" s="3"/>
      <c r="E40" s="3"/>
    </row>
    <row r="41" spans="2:5" ht="15" customHeight="1">
      <c r="B41" s="1"/>
      <c r="C41" s="2"/>
      <c r="D41" s="3"/>
      <c r="E41" s="3"/>
    </row>
    <row r="42" spans="2:5" ht="15" customHeight="1">
      <c r="B42" s="1"/>
      <c r="C42" s="2"/>
      <c r="D42" s="3"/>
      <c r="E42" s="3"/>
    </row>
    <row r="43" spans="2:5" ht="15" customHeight="1">
      <c r="B43" s="1"/>
      <c r="C43" s="2"/>
      <c r="D43" s="3"/>
      <c r="E43" s="3"/>
    </row>
    <row r="44" spans="2:5" ht="15" customHeight="1">
      <c r="B44" s="1"/>
      <c r="C44" s="2"/>
      <c r="D44" s="3"/>
      <c r="E44" s="3"/>
    </row>
    <row r="45" spans="2:5" ht="15" customHeight="1">
      <c r="B45" s="1"/>
      <c r="C45" s="2"/>
      <c r="D45" s="3"/>
      <c r="E45" s="3"/>
    </row>
    <row r="46" spans="2:5" ht="15" customHeight="1">
      <c r="B46" s="1"/>
      <c r="C46" s="2"/>
      <c r="D46" s="3"/>
      <c r="E46" s="3"/>
    </row>
    <row r="47" spans="2:5" ht="15" customHeight="1">
      <c r="B47" s="1"/>
      <c r="C47" s="4"/>
      <c r="D47" s="3"/>
      <c r="E47" s="3"/>
    </row>
    <row r="48" spans="2:5" ht="15" customHeight="1">
      <c r="B48" s="1"/>
      <c r="C48" s="4"/>
      <c r="D48" s="3"/>
      <c r="E48" s="3"/>
    </row>
    <row r="49" spans="2:5" ht="15" customHeight="1">
      <c r="B49" s="1"/>
      <c r="C49" s="4"/>
      <c r="D49" s="3"/>
      <c r="E49" s="3"/>
    </row>
    <row r="50" spans="2:5" ht="15" customHeight="1">
      <c r="B50" s="1"/>
      <c r="C50" s="4"/>
      <c r="D50" s="3"/>
      <c r="E50" s="3"/>
    </row>
    <row r="51" spans="2:5" ht="15" customHeight="1">
      <c r="B51" s="1"/>
      <c r="C51" s="4"/>
      <c r="D51" s="3"/>
      <c r="E51" s="3"/>
    </row>
    <row r="52" spans="2:5" ht="15" customHeight="1">
      <c r="B52" s="1"/>
      <c r="C52" s="4"/>
      <c r="D52" s="3"/>
      <c r="E52" s="3"/>
    </row>
    <row r="53" spans="2:5" ht="15" customHeight="1">
      <c r="B53" s="1"/>
      <c r="C53" s="4"/>
      <c r="D53" s="3"/>
      <c r="E53" s="3"/>
    </row>
    <row r="54" spans="2:5" ht="15" customHeight="1">
      <c r="B54" s="1"/>
      <c r="C54" s="4"/>
      <c r="D54" s="3"/>
      <c r="E54" s="3"/>
    </row>
    <row r="55" spans="2:5" ht="15" customHeight="1">
      <c r="B55" s="1"/>
      <c r="C55" s="4"/>
      <c r="D55" s="3"/>
      <c r="E55" s="3"/>
    </row>
    <row r="56" spans="2:5" ht="15" customHeight="1">
      <c r="B56" s="1"/>
      <c r="C56" s="4"/>
      <c r="D56" s="3"/>
      <c r="E56" s="3"/>
    </row>
    <row r="57" spans="2:5" ht="15" customHeight="1">
      <c r="B57" s="1"/>
      <c r="C57" s="4"/>
      <c r="D57" s="3"/>
      <c r="E57" s="3"/>
    </row>
    <row r="58" spans="2:5" ht="15" customHeight="1">
      <c r="B58" s="1"/>
      <c r="C58" s="2"/>
      <c r="D58" s="3"/>
      <c r="E58" s="3"/>
    </row>
    <row r="59" spans="2:5" ht="15" customHeight="1">
      <c r="B59" s="1"/>
      <c r="C59" s="2"/>
      <c r="D59" s="3"/>
      <c r="E59" s="3"/>
    </row>
    <row r="60" spans="2:5" ht="15" customHeight="1">
      <c r="B60" s="1"/>
      <c r="C60" s="4"/>
      <c r="D60" s="3"/>
      <c r="E60" s="3"/>
    </row>
    <row r="61" spans="2:5" ht="15" customHeight="1">
      <c r="B61" s="1"/>
      <c r="C61" s="4"/>
      <c r="D61" s="3"/>
      <c r="E61" s="3"/>
    </row>
    <row r="62" spans="2:5" ht="15" customHeight="1">
      <c r="B62" s="1"/>
      <c r="C62" s="2"/>
      <c r="D62" s="3"/>
      <c r="E62" s="3"/>
    </row>
    <row r="63" spans="2:5" ht="15" customHeight="1">
      <c r="B63" s="1"/>
      <c r="C63" s="4"/>
      <c r="D63" s="3"/>
      <c r="E63" s="3"/>
    </row>
    <row r="64" spans="2:5" ht="15" customHeight="1">
      <c r="B64" s="1"/>
      <c r="C64" s="4"/>
      <c r="D64" s="3"/>
      <c r="E64" s="3"/>
    </row>
    <row r="65" spans="2:6" ht="15" customHeight="1">
      <c r="B65" s="1"/>
      <c r="C65" s="4"/>
      <c r="D65" s="3"/>
      <c r="E65" s="3"/>
    </row>
    <row r="66" spans="2:6" ht="15" customHeight="1">
      <c r="B66" s="1"/>
      <c r="C66" s="4"/>
      <c r="D66" s="3"/>
      <c r="E66" s="3"/>
    </row>
    <row r="67" spans="2:6" ht="15" customHeight="1">
      <c r="B67" s="1"/>
      <c r="C67" s="4"/>
      <c r="D67" s="3"/>
      <c r="E67" s="3"/>
    </row>
    <row r="68" spans="2:6" ht="15.6" customHeight="1" thickBot="1">
      <c r="B68" s="5"/>
      <c r="C68" s="6"/>
      <c r="D68" s="7"/>
      <c r="E68" s="3"/>
    </row>
    <row r="69" spans="2:6" ht="21" thickTop="1" thickBot="1">
      <c r="B69" s="53" t="s">
        <v>48</v>
      </c>
      <c r="C69" s="54"/>
      <c r="D69" s="55"/>
      <c r="E69" s="10">
        <f>SUM(E39:E68)</f>
        <v>0</v>
      </c>
    </row>
    <row r="70" spans="2:6" ht="20.25" thickTop="1">
      <c r="B70" s="8" t="s">
        <v>49</v>
      </c>
      <c r="C70" s="9"/>
      <c r="D70" s="9"/>
      <c r="E70" s="38">
        <f>(E69*0.4)/12</f>
        <v>0</v>
      </c>
    </row>
    <row r="71" spans="2:6">
      <c r="B71" s="32" t="s">
        <v>50</v>
      </c>
    </row>
    <row r="72" spans="2:6" ht="15" customHeight="1">
      <c r="B72" s="35" t="s">
        <v>51</v>
      </c>
      <c r="C72" s="25"/>
      <c r="D72" s="25"/>
      <c r="E72" s="25"/>
      <c r="F72" s="25"/>
    </row>
    <row r="73" spans="2:6">
      <c r="B73" s="18"/>
      <c r="C73" s="18"/>
      <c r="D73" s="18"/>
      <c r="E73" s="18"/>
      <c r="F73" s="18"/>
    </row>
    <row r="74" spans="2:6">
      <c r="B74" s="13" t="s">
        <v>52</v>
      </c>
      <c r="C74" s="18"/>
      <c r="D74" s="18"/>
      <c r="E74" s="18"/>
      <c r="F74" s="18"/>
    </row>
    <row r="75" spans="2:6">
      <c r="B75" s="14" t="s">
        <v>40</v>
      </c>
      <c r="C75" s="18"/>
      <c r="D75" s="18"/>
      <c r="E75" s="18"/>
      <c r="F75" s="18"/>
    </row>
    <row r="76" spans="2:6">
      <c r="B76" s="14" t="s">
        <v>53</v>
      </c>
      <c r="C76" s="18"/>
      <c r="D76" s="18"/>
      <c r="E76" s="18"/>
      <c r="F76" s="18"/>
    </row>
    <row r="77" spans="2:6">
      <c r="B77" s="13" t="s">
        <v>54</v>
      </c>
    </row>
    <row r="78" spans="2:6">
      <c r="B78" s="13" t="s">
        <v>55</v>
      </c>
    </row>
  </sheetData>
  <mergeCells count="1">
    <mergeCell ref="B69:D69"/>
  </mergeCells>
  <pageMargins left="0.7" right="0.7" top="0.78740157499999996" bottom="0.78740157499999996"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2798CBCFF06B4A8F3BEF3FB64521BB" ma:contentTypeVersion="12" ma:contentTypeDescription="Create a new document." ma:contentTypeScope="" ma:versionID="2073cf2aabbd70ccfbc155760edf2173">
  <xsd:schema xmlns:xsd="http://www.w3.org/2001/XMLSchema" xmlns:xs="http://www.w3.org/2001/XMLSchema" xmlns:p="http://schemas.microsoft.com/office/2006/metadata/properties" xmlns:ns2="29958fdc-60b4-4829-bba2-85f24ba51c5b" xmlns:ns3="7adb60b4-07ad-45d9-bb30-c65f93700359" targetNamespace="http://schemas.microsoft.com/office/2006/metadata/properties" ma:root="true" ma:fieldsID="650a2c7e42337288d339f02c7991b667" ns2:_="" ns3:_="">
    <xsd:import namespace="29958fdc-60b4-4829-bba2-85f24ba51c5b"/>
    <xsd:import namespace="7adb60b4-07ad-45d9-bb30-c65f9370035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958fdc-60b4-4829-bba2-85f24ba51c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e38a382-c502-43bf-abac-d2fc7936176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db60b4-07ad-45d9-bb30-c65f9370035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8b595b8-8476-44a3-a779-43b0c636f7d0}" ma:internalName="TaxCatchAll" ma:showField="CatchAllData" ma:web="7adb60b4-07ad-45d9-bb30-c65f937003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adb60b4-07ad-45d9-bb30-c65f93700359" xsi:nil="true"/>
    <lcf76f155ced4ddcb4097134ff3c332f xmlns="29958fdc-60b4-4829-bba2-85f24ba51c5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117B5A-05DD-4F9E-A4E3-29BC8754999B}"/>
</file>

<file path=customXml/itemProps2.xml><?xml version="1.0" encoding="utf-8"?>
<ds:datastoreItem xmlns:ds="http://schemas.openxmlformats.org/officeDocument/2006/customXml" ds:itemID="{6BAA6D12-6FB0-4ABE-A365-2121E460A3DC}"/>
</file>

<file path=customXml/itemProps3.xml><?xml version="1.0" encoding="utf-8"?>
<ds:datastoreItem xmlns:ds="http://schemas.openxmlformats.org/officeDocument/2006/customXml" ds:itemID="{C2032C67-D8FC-484B-89D6-1B89BFFF996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Nývltová Natálie</dc:creator>
  <cp:keywords/>
  <dc:description/>
  <cp:lastModifiedBy/>
  <cp:revision/>
  <dcterms:created xsi:type="dcterms:W3CDTF">2025-02-21T12:18:04Z</dcterms:created>
  <dcterms:modified xsi:type="dcterms:W3CDTF">2026-05-13T14:51:38Z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0x010100A12798CBCFF06B4A8F3BEF3FB64521BB</vt:lpwstr>
  </property>
  <property fmtid="{D5CDD505-2E9C-101B-9397-08002B2CF9AE}" pid="3" name="MediaServiceImageTags">
    <vt:lpwstr/>
  </property>
</Properties>
</file>